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abu\Desktop\"/>
    </mc:Choice>
  </mc:AlternateContent>
  <bookViews>
    <workbookView xWindow="0" yWindow="0" windowWidth="15525" windowHeight="7710"/>
  </bookViews>
  <sheets>
    <sheet name="インパルス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2" l="1"/>
  <c r="A28" i="2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C3" i="2"/>
  <c r="B3" i="2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3" i="2"/>
  <c r="C4" i="2" l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</calcChain>
</file>

<file path=xl/sharedStrings.xml><?xml version="1.0" encoding="utf-8"?>
<sst xmlns="http://schemas.openxmlformats.org/spreadsheetml/2006/main" count="10" uniqueCount="8">
  <si>
    <t>AR(1)</t>
    <phoneticPr fontId="1"/>
  </si>
  <si>
    <t>AR(2): y{t}=a1*y{t-1}+a2*y{t-2}+e{t}</t>
    <phoneticPr fontId="1"/>
  </si>
  <si>
    <t>a1</t>
    <phoneticPr fontId="1"/>
  </si>
  <si>
    <t>a2</t>
    <phoneticPr fontId="1"/>
  </si>
  <si>
    <t>AR(2)</t>
    <phoneticPr fontId="1"/>
  </si>
  <si>
    <t>AR(1): y{t}=a1*y{t-1}+e{t}</t>
    <phoneticPr fontId="1"/>
  </si>
  <si>
    <t>インパルス応答関数は、AR(1)とAR(2)モデルから</t>
    <rPh sb="5" eb="7">
      <t>オウトウ</t>
    </rPh>
    <rPh sb="7" eb="9">
      <t>カンスウ</t>
    </rPh>
    <phoneticPr fontId="1"/>
  </si>
  <si>
    <t>発生させています。パラメータは下の表の値を変えてください。</t>
    <rPh sb="0" eb="2">
      <t>ハッセイ</t>
    </rPh>
    <rPh sb="15" eb="16">
      <t>シタ</t>
    </rPh>
    <rPh sb="17" eb="18">
      <t>ヒョウ</t>
    </rPh>
    <rPh sb="19" eb="20">
      <t>アタイ</t>
    </rPh>
    <rPh sb="21" eb="22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</si>
</sst>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8539370078740164E-2"/>
          <c:y val="5.1342592592592606E-2"/>
          <c:w val="0.89090507436570432"/>
          <c:h val="0.84125801983085446"/>
        </c:manualLayout>
      </c:layout>
      <c:lineChart>
        <c:grouping val="standard"/>
        <c:varyColors val="0"/>
        <c:ser>
          <c:idx val="0"/>
          <c:order val="0"/>
          <c:tx>
            <c:strRef>
              <c:f>インパルス!$B$1</c:f>
              <c:strCache>
                <c:ptCount val="1"/>
                <c:pt idx="0">
                  <c:v>AR(1)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インパルス!$A$2:$A$51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cat>
          <c:val>
            <c:numRef>
              <c:f>インパルス!$B$2:$B$51</c:f>
              <c:numCache>
                <c:formatCode>General</c:formatCode>
                <c:ptCount val="50"/>
                <c:pt idx="0">
                  <c:v>1</c:v>
                </c:pt>
                <c:pt idx="1">
                  <c:v>0.9</c:v>
                </c:pt>
                <c:pt idx="2">
                  <c:v>0.81</c:v>
                </c:pt>
                <c:pt idx="3">
                  <c:v>0.72900000000000009</c:v>
                </c:pt>
                <c:pt idx="4">
                  <c:v>0.65610000000000013</c:v>
                </c:pt>
                <c:pt idx="5">
                  <c:v>0.59049000000000018</c:v>
                </c:pt>
                <c:pt idx="6">
                  <c:v>0.53144100000000016</c:v>
                </c:pt>
                <c:pt idx="7">
                  <c:v>0.47829690000000014</c:v>
                </c:pt>
                <c:pt idx="8">
                  <c:v>0.43046721000000016</c:v>
                </c:pt>
                <c:pt idx="9">
                  <c:v>0.38742048900000015</c:v>
                </c:pt>
                <c:pt idx="10">
                  <c:v>0.34867844010000015</c:v>
                </c:pt>
                <c:pt idx="11">
                  <c:v>0.31381059609000017</c:v>
                </c:pt>
                <c:pt idx="12">
                  <c:v>0.28242953648100017</c:v>
                </c:pt>
                <c:pt idx="13">
                  <c:v>0.25418658283290013</c:v>
                </c:pt>
                <c:pt idx="14">
                  <c:v>0.22876792454961012</c:v>
                </c:pt>
                <c:pt idx="15">
                  <c:v>0.2058911320946491</c:v>
                </c:pt>
                <c:pt idx="16">
                  <c:v>0.18530201888518419</c:v>
                </c:pt>
                <c:pt idx="17">
                  <c:v>0.16677181699666577</c:v>
                </c:pt>
                <c:pt idx="18">
                  <c:v>0.15009463529699921</c:v>
                </c:pt>
                <c:pt idx="19">
                  <c:v>0.13508517176729928</c:v>
                </c:pt>
                <c:pt idx="20">
                  <c:v>0.12157665459056936</c:v>
                </c:pt>
                <c:pt idx="21">
                  <c:v>0.10941898913151243</c:v>
                </c:pt>
                <c:pt idx="22">
                  <c:v>9.8477090218361193E-2</c:v>
                </c:pt>
                <c:pt idx="23">
                  <c:v>8.8629381196525081E-2</c:v>
                </c:pt>
                <c:pt idx="24">
                  <c:v>7.976644307687257E-2</c:v>
                </c:pt>
                <c:pt idx="25">
                  <c:v>7.1789798769185315E-2</c:v>
                </c:pt>
                <c:pt idx="26">
                  <c:v>6.4610818892266789E-2</c:v>
                </c:pt>
                <c:pt idx="27">
                  <c:v>5.814973700304011E-2</c:v>
                </c:pt>
                <c:pt idx="28">
                  <c:v>5.2334763302736099E-2</c:v>
                </c:pt>
                <c:pt idx="29">
                  <c:v>4.7101286972462492E-2</c:v>
                </c:pt>
                <c:pt idx="30">
                  <c:v>4.2391158275216244E-2</c:v>
                </c:pt>
                <c:pt idx="31">
                  <c:v>3.8152042447694622E-2</c:v>
                </c:pt>
                <c:pt idx="32">
                  <c:v>3.4336838202925157E-2</c:v>
                </c:pt>
                <c:pt idx="33">
                  <c:v>3.0903154382632643E-2</c:v>
                </c:pt>
                <c:pt idx="34">
                  <c:v>2.7812838944369381E-2</c:v>
                </c:pt>
                <c:pt idx="35">
                  <c:v>2.5031555049932444E-2</c:v>
                </c:pt>
                <c:pt idx="36">
                  <c:v>2.2528399544939199E-2</c:v>
                </c:pt>
                <c:pt idx="37">
                  <c:v>2.0275559590445278E-2</c:v>
                </c:pt>
                <c:pt idx="38">
                  <c:v>1.824800363140075E-2</c:v>
                </c:pt>
                <c:pt idx="39">
                  <c:v>1.6423203268260675E-2</c:v>
                </c:pt>
                <c:pt idx="40">
                  <c:v>1.4780882941434608E-2</c:v>
                </c:pt>
                <c:pt idx="41">
                  <c:v>1.3302794647291147E-2</c:v>
                </c:pt>
                <c:pt idx="42">
                  <c:v>1.1972515182562033E-2</c:v>
                </c:pt>
                <c:pt idx="43">
                  <c:v>1.0775263664305829E-2</c:v>
                </c:pt>
                <c:pt idx="44">
                  <c:v>9.6977372978752467E-3</c:v>
                </c:pt>
                <c:pt idx="45">
                  <c:v>8.7279635680877227E-3</c:v>
                </c:pt>
                <c:pt idx="46">
                  <c:v>7.8551672112789506E-3</c:v>
                </c:pt>
                <c:pt idx="47">
                  <c:v>7.0696504901510554E-3</c:v>
                </c:pt>
                <c:pt idx="48">
                  <c:v>6.3626854411359497E-3</c:v>
                </c:pt>
                <c:pt idx="49">
                  <c:v>5.7264168970223546E-3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0-4C28-ABF3-904A4B41C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560168"/>
        <c:axId val="451560824"/>
      </c:lineChart>
      <c:catAx>
        <c:axId val="45156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1560824"/>
        <c:crosses val="autoZero"/>
        <c:auto val="1"/>
        <c:lblAlgn val="ctr"/>
        <c:lblOffset val="100"/>
        <c:noMultiLvlLbl val="0"/>
      </c:catAx>
      <c:valAx>
        <c:axId val="451560824"/>
        <c:scaling>
          <c:orientation val="minMax"/>
        </c:scaling>
        <c:delete val="0"/>
        <c:axPos val="l"/>
        <c:numFmt formatCode="#,##0.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1560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781609128014266E-2"/>
          <c:y val="3.9138252133852781E-2"/>
          <c:w val="0.89090507436570432"/>
          <c:h val="0.84125801983085446"/>
        </c:manualLayout>
      </c:layout>
      <c:lineChart>
        <c:grouping val="standard"/>
        <c:varyColors val="0"/>
        <c:ser>
          <c:idx val="0"/>
          <c:order val="0"/>
          <c:tx>
            <c:strRef>
              <c:f>インパルス!$C$1</c:f>
              <c:strCache>
                <c:ptCount val="1"/>
                <c:pt idx="0">
                  <c:v>AR(2)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インパルス!$A$2:$A$51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cat>
          <c:val>
            <c:numRef>
              <c:f>インパルス!$C$2:$C$51</c:f>
              <c:numCache>
                <c:formatCode>General</c:formatCode>
                <c:ptCount val="50"/>
                <c:pt idx="0">
                  <c:v>1</c:v>
                </c:pt>
                <c:pt idx="1">
                  <c:v>1.34</c:v>
                </c:pt>
                <c:pt idx="2">
                  <c:v>1.3756000000000004</c:v>
                </c:pt>
                <c:pt idx="3">
                  <c:v>1.2805040000000008</c:v>
                </c:pt>
                <c:pt idx="4">
                  <c:v>1.1381233600000011</c:v>
                </c:pt>
                <c:pt idx="5">
                  <c:v>0.98727362240000116</c:v>
                </c:pt>
                <c:pt idx="6">
                  <c:v>0.84493484281600106</c:v>
                </c:pt>
                <c:pt idx="7">
                  <c:v>0.71755776796544102</c:v>
                </c:pt>
                <c:pt idx="8">
                  <c:v>0.60665477509097054</c:v>
                </c:pt>
                <c:pt idx="9">
                  <c:v>0.51154313607641533</c:v>
                </c:pt>
                <c:pt idx="10">
                  <c:v>0.43067279680418896</c:v>
                </c:pt>
                <c:pt idx="11">
                  <c:v>0.36225343056551884</c:v>
                </c:pt>
                <c:pt idx="12">
                  <c:v>0.30453702230003593</c:v>
                </c:pt>
                <c:pt idx="13">
                  <c:v>0.25593316904453023</c:v>
                </c:pt>
                <c:pt idx="14">
                  <c:v>0.21504489715365546</c:v>
                </c:pt>
                <c:pt idx="15">
                  <c:v>0.18066823118719566</c:v>
                </c:pt>
                <c:pt idx="16">
                  <c:v>0.15177657298630692</c:v>
                </c:pt>
                <c:pt idx="17">
                  <c:v>0.12749995070302911</c:v>
                </c:pt>
                <c:pt idx="18">
                  <c:v>0.10710377328781012</c:v>
                </c:pt>
                <c:pt idx="19">
                  <c:v>8.9969076910393353E-2</c:v>
                </c:pt>
                <c:pt idx="20">
                  <c:v>7.5574978279046856E-2</c:v>
                </c:pt>
                <c:pt idx="21">
                  <c:v>6.3483458591557601E-2</c:v>
                </c:pt>
                <c:pt idx="22">
                  <c:v>5.3326343635487515E-2</c:v>
                </c:pt>
                <c:pt idx="23">
                  <c:v>4.4794247863099074E-2</c:v>
                </c:pt>
                <c:pt idx="24">
                  <c:v>3.7627227809648008E-2</c:v>
                </c:pt>
                <c:pt idx="25">
                  <c:v>3.1606901162426718E-2</c:v>
                </c:pt>
                <c:pt idx="26">
                  <c:v>2.6549811877599642E-2</c:v>
                </c:pt>
                <c:pt idx="27">
                  <c:v>2.2301849427764302E-2</c:v>
                </c:pt>
                <c:pt idx="28">
                  <c:v>1.8733557244612318E-2</c:v>
                </c:pt>
                <c:pt idx="29">
                  <c:v>1.5736189948119504E-2</c:v>
                </c:pt>
                <c:pt idx="30">
                  <c:v>1.3218400487742962E-2</c:v>
                </c:pt>
                <c:pt idx="31">
                  <c:v>1.1103456875365379E-2</c:v>
                </c:pt>
                <c:pt idx="32">
                  <c:v>9.326904008137564E-3</c:v>
                </c:pt>
                <c:pt idx="33">
                  <c:v>7.8345994832508779E-3</c:v>
                </c:pt>
                <c:pt idx="34">
                  <c:v>6.5810636241384005E-3</c:v>
                </c:pt>
                <c:pt idx="35">
                  <c:v>5.5280934733800881E-3</c:v>
                </c:pt>
                <c:pt idx="36">
                  <c:v>4.6435985321911909E-3</c:v>
                </c:pt>
                <c:pt idx="37">
                  <c:v>3.9006227743165591E-3</c:v>
                </c:pt>
                <c:pt idx="38">
                  <c:v>3.2765231340638893E-3</c:v>
                </c:pt>
                <c:pt idx="39">
                  <c:v>2.7522794344326572E-3</c:v>
                </c:pt>
                <c:pt idx="40">
                  <c:v>2.3119147258329276E-3</c:v>
                </c:pt>
                <c:pt idx="41">
                  <c:v>1.942008370154407E-3</c:v>
                </c:pt>
                <c:pt idx="42">
                  <c:v>1.631287031157076E-3</c:v>
                </c:pt>
                <c:pt idx="43">
                  <c:v>1.370281106285631E-3</c:v>
                </c:pt>
                <c:pt idx="44">
                  <c:v>1.1510361293367737E-3</c:v>
                </c:pt>
                <c:pt idx="45">
                  <c:v>9.6687034867131187E-4</c:v>
                </c:pt>
                <c:pt idx="46">
                  <c:v>8.1217109289811302E-4</c:v>
                </c:pt>
                <c:pt idx="47">
                  <c:v>6.8222371804152059E-4</c:v>
                </c:pt>
                <c:pt idx="48">
                  <c:v>5.7306792315843015E-4</c:v>
                </c:pt>
                <c:pt idx="49">
                  <c:v>4.8137705545485773E-4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3-46DC-B51A-1E23EAF0B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560168"/>
        <c:axId val="451560824"/>
      </c:lineChart>
      <c:catAx>
        <c:axId val="45156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1560824"/>
        <c:crosses val="autoZero"/>
        <c:auto val="1"/>
        <c:lblAlgn val="ctr"/>
        <c:lblOffset val="100"/>
        <c:noMultiLvlLbl val="0"/>
      </c:catAx>
      <c:valAx>
        <c:axId val="451560824"/>
        <c:scaling>
          <c:orientation val="minMax"/>
        </c:scaling>
        <c:delete val="0"/>
        <c:axPos val="l"/>
        <c:numFmt formatCode="#,##0.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1560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619123</xdr:colOff>
      <xdr:row>0</xdr:row>
      <xdr:rowOff>14287</xdr:rowOff>
    </xdr:from>
    <xdr:to>
      <xdr:col>16</xdr:col>
      <xdr:colOff>423862</xdr:colOff>
      <xdr:row>9</xdr:row>
      <xdr:rowOff>123823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B728559-B335-4323-881F-E6E5F503B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633413</xdr:colOff>
      <xdr:row>9</xdr:row>
      <xdr:rowOff>128587</xdr:rowOff>
    </xdr:from>
    <xdr:to>
      <xdr:col>16</xdr:col>
      <xdr:colOff>438152</xdr:colOff>
      <xdr:row>18</xdr:row>
      <xdr:rowOff>195262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AC29934-52C2-49F1-B190-F8D194AB1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selection activeCell="G9" sqref="G9"/>
    </sheetView>
  </sheetViews>
  <sheetFormatPr defaultRowHeight="17.649999999999999" x14ac:dyDescent="0.7"/>
  <cols>
    <col min="6" max="6" width="4" bestFit="1" customWidth="1"/>
  </cols>
  <sheetData>
    <row r="1" spans="1:10" x14ac:dyDescent="0.7">
      <c r="B1" t="s">
        <v>0</v>
      </c>
      <c r="C1" t="s">
        <v>4</v>
      </c>
      <c r="D1" s="1" t="s">
        <v>6</v>
      </c>
      <c r="E1" s="1"/>
      <c r="F1" s="1"/>
      <c r="G1" s="1"/>
      <c r="H1" s="1"/>
      <c r="I1" s="1"/>
      <c r="J1" s="1"/>
    </row>
    <row r="2" spans="1:10" x14ac:dyDescent="0.7">
      <c r="A2">
        <v>1</v>
      </c>
      <c r="B2">
        <v>1</v>
      </c>
      <c r="C2">
        <v>1</v>
      </c>
      <c r="D2" s="1" t="s">
        <v>7</v>
      </c>
      <c r="E2" s="1"/>
      <c r="F2" s="1"/>
      <c r="G2" s="1"/>
      <c r="H2" s="1"/>
      <c r="I2" s="1"/>
      <c r="J2" s="1"/>
    </row>
    <row r="3" spans="1:10" x14ac:dyDescent="0.7">
      <c r="A3">
        <f>A2+1</f>
        <v>2</v>
      </c>
      <c r="B3">
        <f>$E$6*B2</f>
        <v>0.9</v>
      </c>
      <c r="C3">
        <f>$E$7*C2</f>
        <v>1.34</v>
      </c>
      <c r="D3" s="4" t="s">
        <v>5</v>
      </c>
      <c r="E3" s="1"/>
      <c r="F3" s="1"/>
      <c r="G3" s="1"/>
    </row>
    <row r="4" spans="1:10" x14ac:dyDescent="0.7">
      <c r="A4">
        <f>A3+1</f>
        <v>3</v>
      </c>
      <c r="B4">
        <f>$E$6*B3</f>
        <v>0.81</v>
      </c>
      <c r="C4">
        <f>$E$7*C3+$F$7*C2</f>
        <v>1.3756000000000004</v>
      </c>
      <c r="D4" s="4" t="s">
        <v>1</v>
      </c>
      <c r="E4" s="1"/>
      <c r="F4" s="1"/>
      <c r="G4" s="1"/>
    </row>
    <row r="5" spans="1:10" x14ac:dyDescent="0.7">
      <c r="A5">
        <f t="shared" ref="A5:A51" si="0">A4+1</f>
        <v>4</v>
      </c>
      <c r="B5">
        <f>$E$6*B4</f>
        <v>0.72900000000000009</v>
      </c>
      <c r="C5">
        <f>$E$7*C4+$F$7*C3</f>
        <v>1.2805040000000008</v>
      </c>
      <c r="D5" s="2"/>
      <c r="E5" s="3" t="s">
        <v>2</v>
      </c>
      <c r="F5" s="3" t="s">
        <v>3</v>
      </c>
    </row>
    <row r="6" spans="1:10" x14ac:dyDescent="0.7">
      <c r="A6">
        <f t="shared" si="0"/>
        <v>5</v>
      </c>
      <c r="B6">
        <f>$E$6*B5</f>
        <v>0.65610000000000013</v>
      </c>
      <c r="C6">
        <f>$E$7*C5+$F$7*C4</f>
        <v>1.1381233600000011</v>
      </c>
      <c r="D6" s="2" t="s">
        <v>0</v>
      </c>
      <c r="E6" s="3">
        <v>0.9</v>
      </c>
      <c r="F6" s="2"/>
    </row>
    <row r="7" spans="1:10" x14ac:dyDescent="0.7">
      <c r="A7">
        <f t="shared" si="0"/>
        <v>6</v>
      </c>
      <c r="B7">
        <f>$E$6*B6</f>
        <v>0.59049000000000018</v>
      </c>
      <c r="C7">
        <f>$E$7*C6+$F$7*C5</f>
        <v>0.98727362240000116</v>
      </c>
      <c r="D7" s="2" t="s">
        <v>4</v>
      </c>
      <c r="E7" s="3">
        <v>1.34</v>
      </c>
      <c r="F7" s="3">
        <v>-0.42</v>
      </c>
    </row>
    <row r="8" spans="1:10" x14ac:dyDescent="0.7">
      <c r="A8">
        <f t="shared" si="0"/>
        <v>7</v>
      </c>
      <c r="B8">
        <f>$E$6*B7</f>
        <v>0.53144100000000016</v>
      </c>
      <c r="C8">
        <f>$E$7*C7+$F$7*C6</f>
        <v>0.84493484281600106</v>
      </c>
    </row>
    <row r="9" spans="1:10" x14ac:dyDescent="0.7">
      <c r="A9">
        <f t="shared" si="0"/>
        <v>8</v>
      </c>
      <c r="B9">
        <f>$E$6*B8</f>
        <v>0.47829690000000014</v>
      </c>
      <c r="C9">
        <f>$E$7*C8+$F$7*C7</f>
        <v>0.71755776796544102</v>
      </c>
    </row>
    <row r="10" spans="1:10" x14ac:dyDescent="0.7">
      <c r="A10">
        <f t="shared" si="0"/>
        <v>9</v>
      </c>
      <c r="B10">
        <f>$E$6*B9</f>
        <v>0.43046721000000016</v>
      </c>
      <c r="C10">
        <f>$E$7*C9+$F$7*C8</f>
        <v>0.60665477509097054</v>
      </c>
    </row>
    <row r="11" spans="1:10" x14ac:dyDescent="0.7">
      <c r="A11">
        <f t="shared" si="0"/>
        <v>10</v>
      </c>
      <c r="B11">
        <f>$E$6*B10</f>
        <v>0.38742048900000015</v>
      </c>
      <c r="C11">
        <f>$E$7*C10+$F$7*C9</f>
        <v>0.51154313607641533</v>
      </c>
    </row>
    <row r="12" spans="1:10" x14ac:dyDescent="0.7">
      <c r="A12">
        <f t="shared" si="0"/>
        <v>11</v>
      </c>
      <c r="B12">
        <f>$E$6*B11</f>
        <v>0.34867844010000015</v>
      </c>
      <c r="C12">
        <f>$E$7*C11+$F$7*C10</f>
        <v>0.43067279680418896</v>
      </c>
    </row>
    <row r="13" spans="1:10" x14ac:dyDescent="0.7">
      <c r="A13">
        <f t="shared" si="0"/>
        <v>12</v>
      </c>
      <c r="B13">
        <f>$E$6*B12</f>
        <v>0.31381059609000017</v>
      </c>
      <c r="C13">
        <f>$E$7*C12+$F$7*C11</f>
        <v>0.36225343056551884</v>
      </c>
    </row>
    <row r="14" spans="1:10" x14ac:dyDescent="0.7">
      <c r="A14">
        <f t="shared" si="0"/>
        <v>13</v>
      </c>
      <c r="B14">
        <f>$E$6*B13</f>
        <v>0.28242953648100017</v>
      </c>
      <c r="C14">
        <f>$E$7*C13+$F$7*C12</f>
        <v>0.30453702230003593</v>
      </c>
    </row>
    <row r="15" spans="1:10" x14ac:dyDescent="0.7">
      <c r="A15">
        <f t="shared" si="0"/>
        <v>14</v>
      </c>
      <c r="B15">
        <f>$E$6*B14</f>
        <v>0.25418658283290013</v>
      </c>
      <c r="C15">
        <f>$E$7*C14+$F$7*C13</f>
        <v>0.25593316904453023</v>
      </c>
    </row>
    <row r="16" spans="1:10" x14ac:dyDescent="0.7">
      <c r="A16">
        <f t="shared" si="0"/>
        <v>15</v>
      </c>
      <c r="B16">
        <f>$E$6*B15</f>
        <v>0.22876792454961012</v>
      </c>
      <c r="C16">
        <f>$E$7*C15+$F$7*C14</f>
        <v>0.21504489715365546</v>
      </c>
    </row>
    <row r="17" spans="1:3" x14ac:dyDescent="0.7">
      <c r="A17">
        <f t="shared" si="0"/>
        <v>16</v>
      </c>
      <c r="B17">
        <f>$E$6*B16</f>
        <v>0.2058911320946491</v>
      </c>
      <c r="C17">
        <f>$E$7*C16+$F$7*C15</f>
        <v>0.18066823118719566</v>
      </c>
    </row>
    <row r="18" spans="1:3" x14ac:dyDescent="0.7">
      <c r="A18">
        <f t="shared" si="0"/>
        <v>17</v>
      </c>
      <c r="B18">
        <f>$E$6*B17</f>
        <v>0.18530201888518419</v>
      </c>
      <c r="C18">
        <f>$E$7*C17+$F$7*C16</f>
        <v>0.15177657298630692</v>
      </c>
    </row>
    <row r="19" spans="1:3" x14ac:dyDescent="0.7">
      <c r="A19">
        <f t="shared" si="0"/>
        <v>18</v>
      </c>
      <c r="B19">
        <f>$E$6*B18</f>
        <v>0.16677181699666577</v>
      </c>
      <c r="C19">
        <f>$E$7*C18+$F$7*C17</f>
        <v>0.12749995070302911</v>
      </c>
    </row>
    <row r="20" spans="1:3" x14ac:dyDescent="0.7">
      <c r="A20">
        <f t="shared" si="0"/>
        <v>19</v>
      </c>
      <c r="B20">
        <f>$E$6*B19</f>
        <v>0.15009463529699921</v>
      </c>
      <c r="C20">
        <f>$E$7*C19+$F$7*C18</f>
        <v>0.10710377328781012</v>
      </c>
    </row>
    <row r="21" spans="1:3" x14ac:dyDescent="0.7">
      <c r="A21">
        <f t="shared" si="0"/>
        <v>20</v>
      </c>
      <c r="B21">
        <f>$E$6*B20</f>
        <v>0.13508517176729928</v>
      </c>
      <c r="C21">
        <f>$E$7*C20+$F$7*C19</f>
        <v>8.9969076910393353E-2</v>
      </c>
    </row>
    <row r="22" spans="1:3" x14ac:dyDescent="0.7">
      <c r="A22">
        <f t="shared" si="0"/>
        <v>21</v>
      </c>
      <c r="B22">
        <f>$E$6*B21</f>
        <v>0.12157665459056936</v>
      </c>
      <c r="C22">
        <f>$E$7*C21+$F$7*C20</f>
        <v>7.5574978279046856E-2</v>
      </c>
    </row>
    <row r="23" spans="1:3" x14ac:dyDescent="0.7">
      <c r="A23">
        <f t="shared" si="0"/>
        <v>22</v>
      </c>
      <c r="B23">
        <f>$E$6*B22</f>
        <v>0.10941898913151243</v>
      </c>
      <c r="C23">
        <f>$E$7*C22+$F$7*C21</f>
        <v>6.3483458591557601E-2</v>
      </c>
    </row>
    <row r="24" spans="1:3" x14ac:dyDescent="0.7">
      <c r="A24">
        <f t="shared" si="0"/>
        <v>23</v>
      </c>
      <c r="B24">
        <f>$E$6*B23</f>
        <v>9.8477090218361193E-2</v>
      </c>
      <c r="C24">
        <f>$E$7*C23+$F$7*C22</f>
        <v>5.3326343635487515E-2</v>
      </c>
    </row>
    <row r="25" spans="1:3" x14ac:dyDescent="0.7">
      <c r="A25">
        <f t="shared" si="0"/>
        <v>24</v>
      </c>
      <c r="B25">
        <f>$E$6*B24</f>
        <v>8.8629381196525081E-2</v>
      </c>
      <c r="C25">
        <f>$E$7*C24+$F$7*C23</f>
        <v>4.4794247863099074E-2</v>
      </c>
    </row>
    <row r="26" spans="1:3" x14ac:dyDescent="0.7">
      <c r="A26">
        <f t="shared" si="0"/>
        <v>25</v>
      </c>
      <c r="B26">
        <f>$E$6*B25</f>
        <v>7.976644307687257E-2</v>
      </c>
      <c r="C26">
        <f>$E$7*C25+$F$7*C24</f>
        <v>3.7627227809648008E-2</v>
      </c>
    </row>
    <row r="27" spans="1:3" x14ac:dyDescent="0.7">
      <c r="A27">
        <f t="shared" si="0"/>
        <v>26</v>
      </c>
      <c r="B27">
        <f>$E$6*B26</f>
        <v>7.1789798769185315E-2</v>
      </c>
      <c r="C27">
        <f>$E$7*C26+$F$7*C25</f>
        <v>3.1606901162426718E-2</v>
      </c>
    </row>
    <row r="28" spans="1:3" x14ac:dyDescent="0.7">
      <c r="A28">
        <f t="shared" si="0"/>
        <v>27</v>
      </c>
      <c r="B28">
        <f>$E$6*B27</f>
        <v>6.4610818892266789E-2</v>
      </c>
      <c r="C28">
        <f>$E$7*C27+$F$7*C26</f>
        <v>2.6549811877599642E-2</v>
      </c>
    </row>
    <row r="29" spans="1:3" x14ac:dyDescent="0.7">
      <c r="A29">
        <f t="shared" si="0"/>
        <v>28</v>
      </c>
      <c r="B29">
        <f>$E$6*B28</f>
        <v>5.814973700304011E-2</v>
      </c>
      <c r="C29">
        <f>$E$7*C28+$F$7*C27</f>
        <v>2.2301849427764302E-2</v>
      </c>
    </row>
    <row r="30" spans="1:3" x14ac:dyDescent="0.7">
      <c r="A30">
        <f t="shared" si="0"/>
        <v>29</v>
      </c>
      <c r="B30">
        <f>$E$6*B29</f>
        <v>5.2334763302736099E-2</v>
      </c>
      <c r="C30">
        <f>$E$7*C29+$F$7*C28</f>
        <v>1.8733557244612318E-2</v>
      </c>
    </row>
    <row r="31" spans="1:3" x14ac:dyDescent="0.7">
      <c r="A31">
        <f t="shared" si="0"/>
        <v>30</v>
      </c>
      <c r="B31">
        <f>$E$6*B30</f>
        <v>4.7101286972462492E-2</v>
      </c>
      <c r="C31">
        <f>$E$7*C30+$F$7*C29</f>
        <v>1.5736189948119504E-2</v>
      </c>
    </row>
    <row r="32" spans="1:3" x14ac:dyDescent="0.7">
      <c r="A32">
        <f t="shared" si="0"/>
        <v>31</v>
      </c>
      <c r="B32">
        <f>$E$6*B31</f>
        <v>4.2391158275216244E-2</v>
      </c>
      <c r="C32">
        <f>$E$7*C31+$F$7*C30</f>
        <v>1.3218400487742962E-2</v>
      </c>
    </row>
    <row r="33" spans="1:3" x14ac:dyDescent="0.7">
      <c r="A33">
        <f t="shared" si="0"/>
        <v>32</v>
      </c>
      <c r="B33">
        <f>$E$6*B32</f>
        <v>3.8152042447694622E-2</v>
      </c>
      <c r="C33">
        <f>$E$7*C32+$F$7*C31</f>
        <v>1.1103456875365379E-2</v>
      </c>
    </row>
    <row r="34" spans="1:3" x14ac:dyDescent="0.7">
      <c r="A34">
        <f t="shared" si="0"/>
        <v>33</v>
      </c>
      <c r="B34">
        <f>$E$6*B33</f>
        <v>3.4336838202925157E-2</v>
      </c>
      <c r="C34">
        <f>$E$7*C33+$F$7*C32</f>
        <v>9.326904008137564E-3</v>
      </c>
    </row>
    <row r="35" spans="1:3" x14ac:dyDescent="0.7">
      <c r="A35">
        <f t="shared" si="0"/>
        <v>34</v>
      </c>
      <c r="B35">
        <f>$E$6*B34</f>
        <v>3.0903154382632643E-2</v>
      </c>
      <c r="C35">
        <f>$E$7*C34+$F$7*C33</f>
        <v>7.8345994832508779E-3</v>
      </c>
    </row>
    <row r="36" spans="1:3" x14ac:dyDescent="0.7">
      <c r="A36">
        <f t="shared" si="0"/>
        <v>35</v>
      </c>
      <c r="B36">
        <f>$E$6*B35</f>
        <v>2.7812838944369381E-2</v>
      </c>
      <c r="C36">
        <f>$E$7*C35+$F$7*C34</f>
        <v>6.5810636241384005E-3</v>
      </c>
    </row>
    <row r="37" spans="1:3" x14ac:dyDescent="0.7">
      <c r="A37">
        <f t="shared" si="0"/>
        <v>36</v>
      </c>
      <c r="B37">
        <f>$E$6*B36</f>
        <v>2.5031555049932444E-2</v>
      </c>
      <c r="C37">
        <f>$E$7*C36+$F$7*C35</f>
        <v>5.5280934733800881E-3</v>
      </c>
    </row>
    <row r="38" spans="1:3" x14ac:dyDescent="0.7">
      <c r="A38">
        <f t="shared" si="0"/>
        <v>37</v>
      </c>
      <c r="B38">
        <f>$E$6*B37</f>
        <v>2.2528399544939199E-2</v>
      </c>
      <c r="C38">
        <f>$E$7*C37+$F$7*C36</f>
        <v>4.6435985321911909E-3</v>
      </c>
    </row>
    <row r="39" spans="1:3" x14ac:dyDescent="0.7">
      <c r="A39">
        <f t="shared" si="0"/>
        <v>38</v>
      </c>
      <c r="B39">
        <f>$E$6*B38</f>
        <v>2.0275559590445278E-2</v>
      </c>
      <c r="C39">
        <f>$E$7*C38+$F$7*C37</f>
        <v>3.9006227743165591E-3</v>
      </c>
    </row>
    <row r="40" spans="1:3" x14ac:dyDescent="0.7">
      <c r="A40">
        <f t="shared" si="0"/>
        <v>39</v>
      </c>
      <c r="B40">
        <f>$E$6*B39</f>
        <v>1.824800363140075E-2</v>
      </c>
      <c r="C40">
        <f>$E$7*C39+$F$7*C38</f>
        <v>3.2765231340638893E-3</v>
      </c>
    </row>
    <row r="41" spans="1:3" x14ac:dyDescent="0.7">
      <c r="A41">
        <f t="shared" si="0"/>
        <v>40</v>
      </c>
      <c r="B41">
        <f>$E$6*B40</f>
        <v>1.6423203268260675E-2</v>
      </c>
      <c r="C41">
        <f>$E$7*C40+$F$7*C39</f>
        <v>2.7522794344326572E-3</v>
      </c>
    </row>
    <row r="42" spans="1:3" x14ac:dyDescent="0.7">
      <c r="A42">
        <f t="shared" si="0"/>
        <v>41</v>
      </c>
      <c r="B42">
        <f>$E$6*B41</f>
        <v>1.4780882941434608E-2</v>
      </c>
      <c r="C42">
        <f>$E$7*C41+$F$7*C40</f>
        <v>2.3119147258329276E-3</v>
      </c>
    </row>
    <row r="43" spans="1:3" x14ac:dyDescent="0.7">
      <c r="A43">
        <f t="shared" si="0"/>
        <v>42</v>
      </c>
      <c r="B43">
        <f>$E$6*B42</f>
        <v>1.3302794647291147E-2</v>
      </c>
      <c r="C43">
        <f>$E$7*C42+$F$7*C41</f>
        <v>1.942008370154407E-3</v>
      </c>
    </row>
    <row r="44" spans="1:3" x14ac:dyDescent="0.7">
      <c r="A44">
        <f t="shared" si="0"/>
        <v>43</v>
      </c>
      <c r="B44">
        <f>$E$6*B43</f>
        <v>1.1972515182562033E-2</v>
      </c>
      <c r="C44">
        <f>$E$7*C43+$F$7*C42</f>
        <v>1.631287031157076E-3</v>
      </c>
    </row>
    <row r="45" spans="1:3" x14ac:dyDescent="0.7">
      <c r="A45">
        <f t="shared" si="0"/>
        <v>44</v>
      </c>
      <c r="B45">
        <f>$E$6*B44</f>
        <v>1.0775263664305829E-2</v>
      </c>
      <c r="C45">
        <f>$E$7*C44+$F$7*C43</f>
        <v>1.370281106285631E-3</v>
      </c>
    </row>
    <row r="46" spans="1:3" x14ac:dyDescent="0.7">
      <c r="A46">
        <f t="shared" si="0"/>
        <v>45</v>
      </c>
      <c r="B46">
        <f>$E$6*B45</f>
        <v>9.6977372978752467E-3</v>
      </c>
      <c r="C46">
        <f>$E$7*C45+$F$7*C44</f>
        <v>1.1510361293367737E-3</v>
      </c>
    </row>
    <row r="47" spans="1:3" x14ac:dyDescent="0.7">
      <c r="A47">
        <f t="shared" si="0"/>
        <v>46</v>
      </c>
      <c r="B47">
        <f>$E$6*B46</f>
        <v>8.7279635680877227E-3</v>
      </c>
      <c r="C47">
        <f>$E$7*C46+$F$7*C45</f>
        <v>9.6687034867131187E-4</v>
      </c>
    </row>
    <row r="48" spans="1:3" x14ac:dyDescent="0.7">
      <c r="A48">
        <f t="shared" si="0"/>
        <v>47</v>
      </c>
      <c r="B48">
        <f>$E$6*B47</f>
        <v>7.8551672112789506E-3</v>
      </c>
      <c r="C48">
        <f>$E$7*C47+$F$7*C46</f>
        <v>8.1217109289811302E-4</v>
      </c>
    </row>
    <row r="49" spans="1:3" x14ac:dyDescent="0.7">
      <c r="A49">
        <f t="shared" si="0"/>
        <v>48</v>
      </c>
      <c r="B49">
        <f>$E$6*B48</f>
        <v>7.0696504901510554E-3</v>
      </c>
      <c r="C49">
        <f>$E$7*C48+$F$7*C47</f>
        <v>6.8222371804152059E-4</v>
      </c>
    </row>
    <row r="50" spans="1:3" x14ac:dyDescent="0.7">
      <c r="A50">
        <f t="shared" si="0"/>
        <v>49</v>
      </c>
      <c r="B50">
        <f>$E$6*B49</f>
        <v>6.3626854411359497E-3</v>
      </c>
      <c r="C50">
        <f>$E$7*C49+$F$7*C48</f>
        <v>5.7306792315843015E-4</v>
      </c>
    </row>
    <row r="51" spans="1:3" x14ac:dyDescent="0.7">
      <c r="A51">
        <f t="shared" si="0"/>
        <v>50</v>
      </c>
      <c r="B51">
        <f>$E$6*B50</f>
        <v>5.7264168970223546E-3</v>
      </c>
      <c r="C51">
        <f>$E$7*C50+$F$7*C49</f>
        <v>4.8137705545485773E-4</v>
      </c>
    </row>
  </sheetData>
  <phoneticPr fontId="1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インパルス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tyabu</dc:creator>
  <cp:lastModifiedBy>tyabu</cp:lastModifiedBy>
  <dcterms:created xsi:type="dcterms:W3CDTF">2017-12-06T01:01:34Z</dcterms:created>
  <dcterms:modified xsi:type="dcterms:W3CDTF">2017-12-06T11:36:56Z</dcterms:modified>
</cp:coreProperties>
</file>